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2\Desktop\Subgranting guideline\"/>
    </mc:Choice>
  </mc:AlternateContent>
  <xr:revisionPtr revIDLastSave="0" documentId="13_ncr:1_{D0105615-C5BD-4C52-96B0-ED46AC2D80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3" r:id="rId1"/>
  </sheets>
  <definedNames>
    <definedName name="_xlnm.Print_Area" localSheetId="0">Budget!$A$1:$T$44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3" l="1"/>
  <c r="S34" i="3"/>
  <c r="R34" i="3"/>
  <c r="Q34" i="3"/>
  <c r="T30" i="3"/>
  <c r="S30" i="3"/>
  <c r="R30" i="3"/>
  <c r="Q30" i="3"/>
  <c r="T26" i="3"/>
  <c r="S26" i="3"/>
  <c r="R26" i="3"/>
  <c r="Q26" i="3"/>
  <c r="T22" i="3"/>
  <c r="S22" i="3"/>
  <c r="R22" i="3"/>
  <c r="Q22" i="3"/>
  <c r="Q21" i="3" s="1"/>
  <c r="Q38" i="3" s="1"/>
  <c r="T21" i="3"/>
  <c r="T38" i="3" s="1"/>
  <c r="S21" i="3"/>
  <c r="S38" i="3" s="1"/>
  <c r="R21" i="3"/>
  <c r="R38" i="3" s="1"/>
  <c r="T18" i="3"/>
  <c r="S18" i="3"/>
  <c r="R18" i="3"/>
  <c r="Q18" i="3"/>
  <c r="T14" i="3"/>
  <c r="S14" i="3"/>
  <c r="R14" i="3"/>
  <c r="Q14" i="3"/>
  <c r="T10" i="3"/>
  <c r="T39" i="3" s="1"/>
  <c r="S10" i="3"/>
  <c r="S39" i="3" s="1"/>
  <c r="R10" i="3"/>
  <c r="R39" i="3" s="1"/>
  <c r="Q10" i="3"/>
  <c r="Q37" i="3" s="1"/>
  <c r="I34" i="3"/>
  <c r="P30" i="3"/>
  <c r="O30" i="3"/>
  <c r="N30" i="3"/>
  <c r="M30" i="3"/>
  <c r="L30" i="3"/>
  <c r="K30" i="3"/>
  <c r="J30" i="3"/>
  <c r="I30" i="3"/>
  <c r="P26" i="3"/>
  <c r="O26" i="3"/>
  <c r="N26" i="3"/>
  <c r="M26" i="3"/>
  <c r="L26" i="3"/>
  <c r="K26" i="3"/>
  <c r="J26" i="3"/>
  <c r="I26" i="3"/>
  <c r="P22" i="3"/>
  <c r="P21" i="3" s="1"/>
  <c r="O22" i="3"/>
  <c r="O21" i="3" s="1"/>
  <c r="N22" i="3"/>
  <c r="N21" i="3" s="1"/>
  <c r="M22" i="3"/>
  <c r="M21" i="3" s="1"/>
  <c r="L22" i="3"/>
  <c r="L21" i="3" s="1"/>
  <c r="K22" i="3"/>
  <c r="K21" i="3" s="1"/>
  <c r="J22" i="3"/>
  <c r="J21" i="3" s="1"/>
  <c r="I22" i="3"/>
  <c r="I21" i="3" s="1"/>
  <c r="I38" i="3" s="1"/>
  <c r="G22" i="3"/>
  <c r="G34" i="3"/>
  <c r="G26" i="3"/>
  <c r="G31" i="3"/>
  <c r="G32" i="3"/>
  <c r="G33" i="3"/>
  <c r="G14" i="3"/>
  <c r="G18" i="3"/>
  <c r="I14" i="3"/>
  <c r="P14" i="3"/>
  <c r="O14" i="3"/>
  <c r="N14" i="3"/>
  <c r="M14" i="3"/>
  <c r="L14" i="3"/>
  <c r="K14" i="3"/>
  <c r="J14" i="3"/>
  <c r="Q39" i="3" l="1"/>
  <c r="R37" i="3"/>
  <c r="S37" i="3"/>
  <c r="T37" i="3"/>
  <c r="G30" i="3"/>
  <c r="G21" i="3"/>
  <c r="G38" i="3" s="1"/>
  <c r="H38" i="3" s="1"/>
  <c r="J18" i="3"/>
  <c r="I18" i="3"/>
  <c r="I10" i="3"/>
  <c r="I37" i="3" l="1"/>
  <c r="I39" i="3"/>
  <c r="O18" i="3"/>
  <c r="L18" i="3"/>
  <c r="J10" i="3"/>
  <c r="N18" i="3"/>
  <c r="K18" i="3"/>
  <c r="P18" i="3"/>
  <c r="M18" i="3"/>
  <c r="N36" i="3"/>
  <c r="J36" i="3" s="1"/>
  <c r="J35" i="3"/>
  <c r="P34" i="3"/>
  <c r="P38" i="3" s="1"/>
  <c r="O34" i="3"/>
  <c r="O38" i="3" s="1"/>
  <c r="M34" i="3"/>
  <c r="M38" i="3" s="1"/>
  <c r="L34" i="3"/>
  <c r="L38" i="3" s="1"/>
  <c r="K34" i="3"/>
  <c r="K38" i="3" s="1"/>
  <c r="J37" i="3" l="1"/>
  <c r="J39" i="3"/>
  <c r="G10" i="3"/>
  <c r="K10" i="3"/>
  <c r="K39" i="3" s="1"/>
  <c r="J34" i="3"/>
  <c r="J38" i="3" s="1"/>
  <c r="N34" i="3"/>
  <c r="N38" i="3" s="1"/>
  <c r="G37" i="3" l="1"/>
  <c r="G39" i="3"/>
  <c r="H37" i="3" s="1"/>
  <c r="K37" i="3"/>
  <c r="L10" i="3"/>
  <c r="L39" i="3" s="1"/>
  <c r="L37" i="3" l="1"/>
  <c r="M10" i="3"/>
  <c r="M39" i="3" s="1"/>
  <c r="M37" i="3" l="1"/>
  <c r="N10" i="3"/>
  <c r="N39" i="3" s="1"/>
  <c r="N37" i="3" l="1"/>
  <c r="P10" i="3"/>
  <c r="P39" i="3" s="1"/>
  <c r="O10" i="3"/>
  <c r="O39" i="3" s="1"/>
  <c r="O37" i="3" l="1"/>
  <c r="P37" i="3"/>
</calcChain>
</file>

<file path=xl/sharedStrings.xml><?xml version="1.0" encoding="utf-8"?>
<sst xmlns="http://schemas.openxmlformats.org/spreadsheetml/2006/main" count="77" uniqueCount="59">
  <si>
    <t>1.1.</t>
  </si>
  <si>
    <t>1.</t>
  </si>
  <si>
    <t>3.</t>
  </si>
  <si>
    <t>2.</t>
  </si>
  <si>
    <t>4.1.</t>
  </si>
  <si>
    <t>4.2.</t>
  </si>
  <si>
    <t>4.3.</t>
  </si>
  <si>
    <t>1.2.</t>
  </si>
  <si>
    <t>R1</t>
  </si>
  <si>
    <t>R2</t>
  </si>
  <si>
    <t>R1-R3</t>
  </si>
  <si>
    <t>R1- R3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</si>
  <si>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</si>
  <si>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</si>
  <si>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</si>
  <si>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</si>
  <si>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</si>
  <si>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</si>
  <si>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</si>
  <si>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</si>
  <si>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</si>
  <si>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R3</t>
  </si>
  <si>
    <t>Project Title</t>
  </si>
  <si>
    <t>Budget</t>
  </si>
  <si>
    <t>The result according to the Logical Framework</t>
  </si>
  <si>
    <t>No</t>
  </si>
  <si>
    <t>Category</t>
  </si>
  <si>
    <t>Unit Type</t>
  </si>
  <si>
    <t>No of Unit</t>
  </si>
  <si>
    <t>Unit cost (ALL)</t>
  </si>
  <si>
    <t>Total
(ALL)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</si>
  <si>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</si>
  <si>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</si>
  <si>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</si>
  <si>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</si>
  <si>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</si>
  <si>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</si>
  <si>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</si>
  <si>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</si>
  <si>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</si>
  <si>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</si>
  <si>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</si>
  <si>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</si>
  <si>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TRAVEL COSTS</t>
  </si>
  <si>
    <t>OFFICE COSTS</t>
  </si>
  <si>
    <t>PROJECT COSTS</t>
  </si>
  <si>
    <t>Activity 2</t>
  </si>
  <si>
    <t>Activity 1</t>
  </si>
  <si>
    <t>Activity 3</t>
  </si>
  <si>
    <t>VISIBILITY</t>
  </si>
  <si>
    <t>Total Administrative costs (1+2+3)</t>
  </si>
  <si>
    <t>Total Project Costs (4+5)</t>
  </si>
  <si>
    <t>TOTAL (ALL)</t>
  </si>
  <si>
    <t>Notes</t>
  </si>
  <si>
    <t xml:space="preserve">Activity </t>
  </si>
  <si>
    <t>Name of organization</t>
  </si>
  <si>
    <t>ANNEX B. THE BUDGET DIVIDED BY ITEMS</t>
  </si>
  <si>
    <t>STAFF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</si>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</sst>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/>
    <xf numFmtId="0" fontId="11" fillId="8" borderId="0" xfId="0" applyFont="1" applyFill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60" zoomScaleNormal="60" zoomScaleSheetLayoutView="40" workbookViewId="0">
      <selection activeCell="J6" sqref="J6"/>
    </sheetView>
  </sheetViews>
  <sheetFormatPr defaultColWidth="9.1796875" defaultRowHeight="12.5" x14ac:dyDescent="0.25"/>
  <cols>
    <col min="1" max="1" width="14.453125" style="7" customWidth="1"/>
    <col min="2" max="2" width="9.54296875" style="7" customWidth="1"/>
    <col min="3" max="3" width="44.81640625" style="7" customWidth="1"/>
    <col min="4" max="4" width="12.81640625" style="7" bestFit="1" customWidth="1"/>
    <col min="5" max="5" width="10.81640625" style="7" customWidth="1"/>
    <col min="6" max="6" width="16.81640625" style="7" customWidth="1"/>
    <col min="7" max="7" width="21.1796875" style="7" customWidth="1"/>
    <col min="8" max="20" width="14.81640625" style="7" customWidth="1"/>
    <col min="21" max="16384" width="9.1796875" style="7"/>
  </cols>
  <sheetData>
    <row r="1" spans="1:20" ht="18" hidden="1" customHeight="1" x14ac:dyDescent="0.25">
      <c r="A1" s="53"/>
      <c r="B1" s="53"/>
      <c r="C1" s="53"/>
      <c r="D1" s="53"/>
      <c r="E1" s="53"/>
      <c r="F1" s="53"/>
      <c r="G1" s="53"/>
    </row>
    <row r="2" spans="1:20" ht="18" customHeight="1" x14ac:dyDescent="0.25">
      <c r="A2" s="50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0" ht="18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0" ht="18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ht="51" customHeight="1" x14ac:dyDescent="0.25">
      <c r="A5" s="54"/>
      <c r="B5" s="56" t="s">
        <v>55</v>
      </c>
      <c r="C5" s="56"/>
      <c r="D5" s="57"/>
      <c r="E5" s="57"/>
      <c r="F5" s="57"/>
      <c r="G5" s="57"/>
    </row>
    <row r="6" spans="1:20" ht="71.25" customHeight="1" x14ac:dyDescent="0.25">
      <c r="A6" s="54"/>
      <c r="B6" s="56" t="s">
        <v>22</v>
      </c>
      <c r="C6" s="56"/>
      <c r="D6" s="57"/>
      <c r="E6" s="57"/>
      <c r="F6" s="57"/>
      <c r="G6" s="57"/>
    </row>
    <row r="7" spans="1:20" ht="16" thickBot="1" x14ac:dyDescent="0.3">
      <c r="A7" s="55"/>
      <c r="B7" s="58" t="s">
        <v>23</v>
      </c>
      <c r="C7" s="58"/>
      <c r="D7" s="58"/>
      <c r="E7" s="58"/>
      <c r="F7" s="58"/>
      <c r="G7" s="58"/>
    </row>
    <row r="8" spans="1:20" ht="62" x14ac:dyDescent="0.35">
      <c r="A8" s="8" t="s">
        <v>24</v>
      </c>
      <c r="B8" s="8" t="s">
        <v>25</v>
      </c>
      <c r="C8" s="8" t="s">
        <v>26</v>
      </c>
      <c r="D8" s="9" t="s">
        <v>27</v>
      </c>
      <c r="E8" s="10" t="s">
        <v>28</v>
      </c>
      <c r="F8" s="11" t="s">
        <v>29</v>
      </c>
      <c r="G8" s="11" t="s">
        <v>30</v>
      </c>
      <c r="H8" s="65" t="s">
        <v>58</v>
      </c>
      <c r="I8" s="12" t="s">
        <v>31</v>
      </c>
      <c r="J8" s="12" t="s">
        <v>32</v>
      </c>
      <c r="K8" s="12" t="s">
        <v>33</v>
      </c>
      <c r="L8" s="12" t="s">
        <v>34</v>
      </c>
      <c r="M8" s="12" t="s">
        <v>35</v>
      </c>
      <c r="N8" s="12" t="s">
        <v>36</v>
      </c>
      <c r="O8" s="12" t="s">
        <v>37</v>
      </c>
      <c r="P8" s="12" t="s">
        <v>38</v>
      </c>
      <c r="Q8" s="12" t="s">
        <v>39</v>
      </c>
      <c r="R8" s="12" t="s">
        <v>40</v>
      </c>
      <c r="S8" s="12" t="s">
        <v>41</v>
      </c>
      <c r="T8" s="12" t="s">
        <v>42</v>
      </c>
    </row>
    <row r="9" spans="1:20" ht="15.5" x14ac:dyDescent="0.35">
      <c r="A9" s="2"/>
      <c r="B9" s="51"/>
      <c r="C9" s="51"/>
      <c r="D9" s="51"/>
      <c r="E9" s="51"/>
      <c r="F9" s="51"/>
      <c r="G9" s="51"/>
      <c r="H9" s="2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1" customHeight="1" x14ac:dyDescent="0.35">
      <c r="A10" s="4"/>
      <c r="B10" s="13" t="s">
        <v>1</v>
      </c>
      <c r="C10" s="52" t="s">
        <v>57</v>
      </c>
      <c r="D10" s="52"/>
      <c r="E10" s="52"/>
      <c r="F10" s="52"/>
      <c r="G10" s="14">
        <f>SUM(G11:G13)</f>
        <v>0</v>
      </c>
      <c r="H10" s="2"/>
      <c r="I10" s="14">
        <f>SUM(I11:I13)</f>
        <v>0</v>
      </c>
      <c r="J10" s="14">
        <f t="shared" ref="J10:P10" si="0">SUM(J11:J13)</f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ref="Q10:T10" si="1">SUM(Q11:Q13)</f>
        <v>0</v>
      </c>
      <c r="R10" s="14">
        <f t="shared" si="1"/>
        <v>0</v>
      </c>
      <c r="S10" s="14">
        <f t="shared" si="1"/>
        <v>0</v>
      </c>
      <c r="T10" s="14">
        <f t="shared" si="1"/>
        <v>0</v>
      </c>
    </row>
    <row r="11" spans="1:20" ht="33.75" customHeight="1" x14ac:dyDescent="0.35">
      <c r="A11" s="4" t="s">
        <v>10</v>
      </c>
      <c r="B11" s="15" t="s">
        <v>0</v>
      </c>
      <c r="C11" s="16"/>
      <c r="D11" s="17"/>
      <c r="E11" s="18"/>
      <c r="F11" s="19"/>
      <c r="G11" s="19"/>
      <c r="H11" s="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33.75" customHeight="1" x14ac:dyDescent="0.35">
      <c r="A12" s="4" t="s">
        <v>11</v>
      </c>
      <c r="B12" s="15" t="s">
        <v>7</v>
      </c>
      <c r="C12" s="16"/>
      <c r="D12" s="17"/>
      <c r="E12" s="18"/>
      <c r="F12" s="19"/>
      <c r="G12" s="19"/>
      <c r="H12" s="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33.75" customHeight="1" x14ac:dyDescent="0.35">
      <c r="A13" s="4" t="s">
        <v>11</v>
      </c>
      <c r="B13" s="15" t="s">
        <v>7</v>
      </c>
      <c r="C13" s="16"/>
      <c r="D13" s="17"/>
      <c r="E13" s="18"/>
      <c r="F13" s="19"/>
      <c r="G13" s="19"/>
      <c r="H13" s="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33.75" customHeight="1" x14ac:dyDescent="0.35">
      <c r="A14" s="4"/>
      <c r="B14" s="13" t="s">
        <v>3</v>
      </c>
      <c r="C14" s="52" t="s">
        <v>43</v>
      </c>
      <c r="D14" s="52"/>
      <c r="E14" s="52"/>
      <c r="F14" s="52"/>
      <c r="G14" s="14">
        <f>SUM(G15:G17)</f>
        <v>0</v>
      </c>
      <c r="H14" s="2"/>
      <c r="I14" s="14">
        <f>SUM(I15:I17)</f>
        <v>0</v>
      </c>
      <c r="J14" s="14">
        <f t="shared" ref="J14:P14" si="2">SUM(J15:J17)</f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0</v>
      </c>
      <c r="Q14" s="14">
        <f t="shared" ref="Q14:T14" si="3">SUM(Q15:Q17)</f>
        <v>0</v>
      </c>
      <c r="R14" s="14">
        <f t="shared" si="3"/>
        <v>0</v>
      </c>
      <c r="S14" s="14">
        <f t="shared" si="3"/>
        <v>0</v>
      </c>
      <c r="T14" s="14">
        <f t="shared" si="3"/>
        <v>0</v>
      </c>
    </row>
    <row r="15" spans="1:20" ht="33.75" customHeight="1" x14ac:dyDescent="0.35">
      <c r="A15" s="4" t="s">
        <v>11</v>
      </c>
      <c r="B15" s="24">
        <v>2.1</v>
      </c>
      <c r="C15" s="24"/>
      <c r="D15" s="24"/>
      <c r="E15" s="24"/>
      <c r="F15" s="24"/>
      <c r="G15" s="19"/>
      <c r="H15" s="2"/>
      <c r="I15" s="26"/>
      <c r="J15" s="26"/>
      <c r="K15" s="26"/>
      <c r="L15" s="26"/>
      <c r="M15" s="27"/>
      <c r="N15" s="28"/>
      <c r="O15" s="24"/>
      <c r="P15" s="24"/>
      <c r="Q15" s="24"/>
      <c r="R15" s="24"/>
      <c r="S15" s="24"/>
      <c r="T15" s="24"/>
    </row>
    <row r="16" spans="1:20" ht="33.75" customHeight="1" x14ac:dyDescent="0.35">
      <c r="A16" s="4" t="s">
        <v>11</v>
      </c>
      <c r="B16" s="24">
        <v>2.2000000000000002</v>
      </c>
      <c r="C16" s="24"/>
      <c r="D16" s="24"/>
      <c r="E16" s="24"/>
      <c r="F16" s="24"/>
      <c r="G16" s="19"/>
      <c r="H16" s="2"/>
      <c r="I16" s="26"/>
      <c r="J16" s="26"/>
      <c r="K16" s="26"/>
      <c r="L16" s="26"/>
      <c r="M16" s="27"/>
      <c r="N16" s="28"/>
      <c r="O16" s="24"/>
      <c r="P16" s="24"/>
      <c r="Q16" s="24"/>
      <c r="R16" s="24"/>
      <c r="S16" s="24"/>
      <c r="T16" s="24"/>
    </row>
    <row r="17" spans="1:20" ht="33.75" customHeight="1" x14ac:dyDescent="0.35">
      <c r="A17" s="4" t="s">
        <v>9</v>
      </c>
      <c r="B17" s="24">
        <v>2.2999999999999998</v>
      </c>
      <c r="C17" s="24"/>
      <c r="D17" s="24"/>
      <c r="E17" s="24"/>
      <c r="F17" s="24"/>
      <c r="G17" s="19"/>
      <c r="H17" s="2"/>
      <c r="I17" s="26"/>
      <c r="J17" s="26"/>
      <c r="K17" s="26"/>
      <c r="L17" s="26"/>
      <c r="M17" s="27"/>
      <c r="N17" s="28"/>
      <c r="O17" s="24"/>
      <c r="P17" s="24"/>
      <c r="Q17" s="24"/>
      <c r="R17" s="24"/>
      <c r="S17" s="24"/>
      <c r="T17" s="24"/>
    </row>
    <row r="18" spans="1:20" ht="33.75" customHeight="1" x14ac:dyDescent="0.35">
      <c r="A18" s="4"/>
      <c r="B18" s="13" t="s">
        <v>2</v>
      </c>
      <c r="C18" s="20" t="s">
        <v>44</v>
      </c>
      <c r="D18" s="20"/>
      <c r="E18" s="20"/>
      <c r="F18" s="20"/>
      <c r="G18" s="14">
        <f>SUM(G19:G20)</f>
        <v>0</v>
      </c>
      <c r="H18" s="2"/>
      <c r="I18" s="14">
        <f t="shared" ref="I18:P18" si="4">SUM(I19:I20)</f>
        <v>0</v>
      </c>
      <c r="J18" s="14">
        <f t="shared" si="4"/>
        <v>0</v>
      </c>
      <c r="K18" s="14">
        <f t="shared" si="4"/>
        <v>0</v>
      </c>
      <c r="L18" s="14">
        <f t="shared" si="4"/>
        <v>0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  <c r="Q18" s="14">
        <f t="shared" ref="Q18:T18" si="5">SUM(Q19:Q20)</f>
        <v>0</v>
      </c>
      <c r="R18" s="14">
        <f t="shared" si="5"/>
        <v>0</v>
      </c>
      <c r="S18" s="14">
        <f t="shared" si="5"/>
        <v>0</v>
      </c>
      <c r="T18" s="14">
        <f t="shared" si="5"/>
        <v>0</v>
      </c>
    </row>
    <row r="19" spans="1:20" ht="33.75" customHeight="1" x14ac:dyDescent="0.35">
      <c r="A19" s="4" t="s">
        <v>11</v>
      </c>
      <c r="B19" s="15">
        <v>3.1</v>
      </c>
      <c r="C19" s="16"/>
      <c r="D19" s="17"/>
      <c r="E19" s="18"/>
      <c r="F19" s="21"/>
      <c r="G19" s="19"/>
      <c r="H19" s="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33.75" customHeight="1" x14ac:dyDescent="0.35">
      <c r="A20" s="4" t="s">
        <v>11</v>
      </c>
      <c r="B20" s="15">
        <v>3.2</v>
      </c>
      <c r="C20" s="16"/>
      <c r="D20" s="17"/>
      <c r="E20" s="18"/>
      <c r="F20" s="21"/>
      <c r="G20" s="19"/>
      <c r="H20" s="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21" customHeight="1" x14ac:dyDescent="0.35">
      <c r="A21" s="4"/>
      <c r="B21" s="13">
        <v>4</v>
      </c>
      <c r="C21" s="20" t="s">
        <v>45</v>
      </c>
      <c r="D21" s="20"/>
      <c r="E21" s="20"/>
      <c r="F21" s="20"/>
      <c r="G21" s="14">
        <f>G22+G26+G30</f>
        <v>0</v>
      </c>
      <c r="H21" s="2"/>
      <c r="I21" s="14">
        <f>I22+I26+I30</f>
        <v>0</v>
      </c>
      <c r="J21" s="14">
        <f t="shared" ref="J21:P21" si="6">J22+J26+J30</f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ref="Q21:T21" si="7">Q22+Q26+Q30</f>
        <v>0</v>
      </c>
      <c r="R21" s="14">
        <f t="shared" si="7"/>
        <v>0</v>
      </c>
      <c r="S21" s="14">
        <f t="shared" si="7"/>
        <v>0</v>
      </c>
      <c r="T21" s="14">
        <f t="shared" si="7"/>
        <v>0</v>
      </c>
    </row>
    <row r="22" spans="1:20" ht="39.75" customHeight="1" x14ac:dyDescent="0.35">
      <c r="A22" s="4" t="s">
        <v>8</v>
      </c>
      <c r="B22" s="38" t="s">
        <v>4</v>
      </c>
      <c r="C22" s="39" t="s">
        <v>47</v>
      </c>
      <c r="D22" s="40"/>
      <c r="E22" s="41"/>
      <c r="F22" s="42"/>
      <c r="G22" s="47">
        <f>SUM(G23:G25)</f>
        <v>0</v>
      </c>
      <c r="H22" s="2"/>
      <c r="I22" s="47">
        <f t="shared" ref="I22:P22" si="8">SUM(I23:I25)</f>
        <v>0</v>
      </c>
      <c r="J22" s="47">
        <f t="shared" si="8"/>
        <v>0</v>
      </c>
      <c r="K22" s="47">
        <f t="shared" si="8"/>
        <v>0</v>
      </c>
      <c r="L22" s="47">
        <f t="shared" si="8"/>
        <v>0</v>
      </c>
      <c r="M22" s="47">
        <f t="shared" si="8"/>
        <v>0</v>
      </c>
      <c r="N22" s="47">
        <f t="shared" si="8"/>
        <v>0</v>
      </c>
      <c r="O22" s="47">
        <f t="shared" si="8"/>
        <v>0</v>
      </c>
      <c r="P22" s="47">
        <f t="shared" si="8"/>
        <v>0</v>
      </c>
      <c r="Q22" s="47">
        <f t="shared" ref="Q22:T22" si="9">SUM(Q23:Q25)</f>
        <v>0</v>
      </c>
      <c r="R22" s="47">
        <f t="shared" si="9"/>
        <v>0</v>
      </c>
      <c r="S22" s="47">
        <f t="shared" si="9"/>
        <v>0</v>
      </c>
      <c r="T22" s="47">
        <f t="shared" si="9"/>
        <v>0</v>
      </c>
    </row>
    <row r="23" spans="1:20" ht="39.75" customHeight="1" x14ac:dyDescent="0.35">
      <c r="A23" s="4" t="s">
        <v>8</v>
      </c>
      <c r="B23" s="15" t="s">
        <v>12</v>
      </c>
      <c r="C23" s="37"/>
      <c r="D23" s="17"/>
      <c r="E23" s="18"/>
      <c r="F23" s="21"/>
      <c r="G23" s="19"/>
      <c r="H23" s="2"/>
      <c r="I23" s="19"/>
      <c r="J23" s="19"/>
      <c r="K23" s="29"/>
      <c r="L23" s="29"/>
      <c r="M23" s="29"/>
      <c r="N23" s="29"/>
      <c r="O23" s="19"/>
      <c r="P23" s="19"/>
      <c r="Q23" s="19"/>
      <c r="R23" s="19"/>
      <c r="S23" s="19"/>
      <c r="T23" s="19"/>
    </row>
    <row r="24" spans="1:20" ht="39.75" customHeight="1" x14ac:dyDescent="0.35">
      <c r="A24" s="4" t="s">
        <v>8</v>
      </c>
      <c r="B24" s="15" t="s">
        <v>13</v>
      </c>
      <c r="C24" s="37"/>
      <c r="D24" s="17"/>
      <c r="E24" s="18"/>
      <c r="F24" s="21"/>
      <c r="G24" s="19"/>
      <c r="H24" s="2"/>
      <c r="I24" s="19"/>
      <c r="J24" s="19"/>
      <c r="K24" s="29"/>
      <c r="L24" s="29"/>
      <c r="M24" s="29"/>
      <c r="N24" s="29"/>
      <c r="O24" s="19"/>
      <c r="P24" s="19"/>
      <c r="Q24" s="19"/>
      <c r="R24" s="19"/>
      <c r="S24" s="19"/>
      <c r="T24" s="19"/>
    </row>
    <row r="25" spans="1:20" ht="39.75" customHeight="1" x14ac:dyDescent="0.35">
      <c r="A25" s="4" t="s">
        <v>8</v>
      </c>
      <c r="B25" s="15" t="s">
        <v>14</v>
      </c>
      <c r="C25" s="37"/>
      <c r="D25" s="17"/>
      <c r="E25" s="18"/>
      <c r="F25" s="21"/>
      <c r="G25" s="19"/>
      <c r="H25" s="2"/>
      <c r="I25" s="19"/>
      <c r="J25" s="19"/>
      <c r="K25" s="29"/>
      <c r="L25" s="29"/>
      <c r="M25" s="29"/>
      <c r="N25" s="29"/>
      <c r="O25" s="19"/>
      <c r="P25" s="19"/>
      <c r="Q25" s="19"/>
      <c r="R25" s="19"/>
      <c r="S25" s="19"/>
      <c r="T25" s="19"/>
    </row>
    <row r="26" spans="1:20" ht="39.75" customHeight="1" x14ac:dyDescent="0.35">
      <c r="A26" s="4"/>
      <c r="B26" s="43" t="s">
        <v>5</v>
      </c>
      <c r="C26" s="39" t="s">
        <v>46</v>
      </c>
      <c r="D26" s="44"/>
      <c r="E26" s="45"/>
      <c r="F26" s="46"/>
      <c r="G26" s="47">
        <f>SUM(G27:G29)</f>
        <v>0</v>
      </c>
      <c r="H26" s="2"/>
      <c r="I26" s="47">
        <f t="shared" ref="I26:P26" si="10">SUM(I27:I29)</f>
        <v>0</v>
      </c>
      <c r="J26" s="47">
        <f t="shared" si="10"/>
        <v>0</v>
      </c>
      <c r="K26" s="47">
        <f t="shared" si="10"/>
        <v>0</v>
      </c>
      <c r="L26" s="47">
        <f t="shared" si="10"/>
        <v>0</v>
      </c>
      <c r="M26" s="47">
        <f t="shared" si="10"/>
        <v>0</v>
      </c>
      <c r="N26" s="47">
        <f t="shared" si="10"/>
        <v>0</v>
      </c>
      <c r="O26" s="47">
        <f t="shared" si="10"/>
        <v>0</v>
      </c>
      <c r="P26" s="47">
        <f t="shared" si="10"/>
        <v>0</v>
      </c>
      <c r="Q26" s="47">
        <f t="shared" ref="Q26:T26" si="11">SUM(Q27:Q29)</f>
        <v>0</v>
      </c>
      <c r="R26" s="47">
        <f t="shared" si="11"/>
        <v>0</v>
      </c>
      <c r="S26" s="47">
        <f t="shared" si="11"/>
        <v>0</v>
      </c>
      <c r="T26" s="47">
        <f t="shared" si="11"/>
        <v>0</v>
      </c>
    </row>
    <row r="27" spans="1:20" ht="39.75" customHeight="1" x14ac:dyDescent="0.35">
      <c r="A27" s="4" t="s">
        <v>9</v>
      </c>
      <c r="B27" s="15" t="s">
        <v>15</v>
      </c>
      <c r="C27" s="37"/>
      <c r="D27" s="17"/>
      <c r="E27" s="18"/>
      <c r="F27" s="21"/>
      <c r="G27" s="19"/>
      <c r="H27" s="2"/>
      <c r="I27" s="19"/>
      <c r="J27" s="19"/>
      <c r="K27" s="29"/>
      <c r="L27" s="29"/>
      <c r="M27" s="29"/>
      <c r="N27" s="29"/>
      <c r="O27" s="19"/>
      <c r="P27" s="19"/>
      <c r="Q27" s="19"/>
      <c r="R27" s="19"/>
      <c r="S27" s="19"/>
      <c r="T27" s="19"/>
    </row>
    <row r="28" spans="1:20" ht="39.75" customHeight="1" x14ac:dyDescent="0.35">
      <c r="A28" s="4" t="s">
        <v>9</v>
      </c>
      <c r="B28" s="15" t="s">
        <v>16</v>
      </c>
      <c r="C28" s="37"/>
      <c r="D28" s="17"/>
      <c r="E28" s="18"/>
      <c r="F28" s="21"/>
      <c r="G28" s="19"/>
      <c r="H28" s="2"/>
      <c r="I28" s="19"/>
      <c r="J28" s="19"/>
      <c r="K28" s="29"/>
      <c r="L28" s="29"/>
      <c r="M28" s="29"/>
      <c r="N28" s="29"/>
      <c r="O28" s="19"/>
      <c r="P28" s="19"/>
      <c r="Q28" s="19"/>
      <c r="R28" s="19"/>
      <c r="S28" s="19"/>
      <c r="T28" s="19"/>
    </row>
    <row r="29" spans="1:20" ht="39.75" customHeight="1" x14ac:dyDescent="0.35">
      <c r="A29" s="4" t="s">
        <v>9</v>
      </c>
      <c r="B29" s="15" t="s">
        <v>17</v>
      </c>
      <c r="C29" s="37"/>
      <c r="D29" s="17"/>
      <c r="E29" s="18"/>
      <c r="F29" s="21"/>
      <c r="G29" s="19"/>
      <c r="H29" s="2"/>
      <c r="I29" s="19"/>
      <c r="J29" s="19"/>
      <c r="K29" s="29"/>
      <c r="L29" s="29"/>
      <c r="M29" s="29"/>
      <c r="N29" s="29"/>
      <c r="O29" s="19"/>
      <c r="P29" s="19"/>
      <c r="Q29" s="19"/>
      <c r="R29" s="19"/>
      <c r="S29" s="19"/>
      <c r="T29" s="19"/>
    </row>
    <row r="30" spans="1:20" ht="39.75" customHeight="1" x14ac:dyDescent="0.35">
      <c r="A30" s="4"/>
      <c r="B30" s="43" t="s">
        <v>6</v>
      </c>
      <c r="C30" s="39" t="s">
        <v>48</v>
      </c>
      <c r="D30" s="44"/>
      <c r="E30" s="45"/>
      <c r="F30" s="46"/>
      <c r="G30" s="47">
        <f>SUM(G31:G33)</f>
        <v>0</v>
      </c>
      <c r="H30" s="2"/>
      <c r="I30" s="47">
        <f t="shared" ref="I30:P30" si="12">SUM(I31:I33)</f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0</v>
      </c>
      <c r="N30" s="47">
        <f t="shared" si="12"/>
        <v>0</v>
      </c>
      <c r="O30" s="47">
        <f t="shared" si="12"/>
        <v>0</v>
      </c>
      <c r="P30" s="47">
        <f t="shared" si="12"/>
        <v>0</v>
      </c>
      <c r="Q30" s="47">
        <f t="shared" ref="Q30:T30" si="13">SUM(Q31:Q33)</f>
        <v>0</v>
      </c>
      <c r="R30" s="47">
        <f t="shared" si="13"/>
        <v>0</v>
      </c>
      <c r="S30" s="47">
        <f t="shared" si="13"/>
        <v>0</v>
      </c>
      <c r="T30" s="47">
        <f t="shared" si="13"/>
        <v>0</v>
      </c>
    </row>
    <row r="31" spans="1:20" ht="39.75" customHeight="1" x14ac:dyDescent="0.35">
      <c r="A31" s="4" t="s">
        <v>21</v>
      </c>
      <c r="B31" s="15" t="s">
        <v>18</v>
      </c>
      <c r="C31" s="36" t="s">
        <v>54</v>
      </c>
      <c r="D31" s="17"/>
      <c r="E31" s="18"/>
      <c r="F31" s="21"/>
      <c r="G31" s="19">
        <f t="shared" ref="G31:G33" si="14">E31*F31</f>
        <v>0</v>
      </c>
      <c r="H31" s="2"/>
      <c r="I31" s="19"/>
      <c r="J31" s="19"/>
      <c r="K31" s="29"/>
      <c r="L31" s="29"/>
      <c r="M31" s="29"/>
      <c r="N31" s="29"/>
      <c r="O31" s="19"/>
      <c r="P31" s="19"/>
      <c r="Q31" s="19"/>
      <c r="R31" s="19"/>
      <c r="S31" s="19"/>
      <c r="T31" s="19"/>
    </row>
    <row r="32" spans="1:20" s="1" customFormat="1" ht="39.75" customHeight="1" x14ac:dyDescent="0.35">
      <c r="A32" s="4" t="s">
        <v>21</v>
      </c>
      <c r="B32" s="15" t="s">
        <v>19</v>
      </c>
      <c r="C32" s="36" t="s">
        <v>54</v>
      </c>
      <c r="D32" s="17"/>
      <c r="E32" s="18"/>
      <c r="F32" s="21"/>
      <c r="G32" s="19">
        <f t="shared" si="14"/>
        <v>0</v>
      </c>
      <c r="H32" s="5"/>
      <c r="I32" s="19"/>
      <c r="J32" s="19"/>
      <c r="K32" s="29"/>
      <c r="L32" s="29"/>
      <c r="M32" s="29"/>
      <c r="N32" s="29"/>
      <c r="O32" s="19"/>
      <c r="P32" s="19"/>
      <c r="Q32" s="19"/>
      <c r="R32" s="19"/>
      <c r="S32" s="19"/>
      <c r="T32" s="19"/>
    </row>
    <row r="33" spans="1:20" s="1" customFormat="1" ht="39.75" customHeight="1" x14ac:dyDescent="0.35">
      <c r="A33" s="4" t="s">
        <v>21</v>
      </c>
      <c r="B33" s="15" t="s">
        <v>20</v>
      </c>
      <c r="C33" s="36" t="s">
        <v>54</v>
      </c>
      <c r="D33" s="17"/>
      <c r="E33" s="18"/>
      <c r="F33" s="21"/>
      <c r="G33" s="19">
        <f t="shared" si="14"/>
        <v>0</v>
      </c>
      <c r="H33" s="5"/>
      <c r="I33" s="19"/>
      <c r="J33" s="19"/>
      <c r="K33" s="29"/>
      <c r="L33" s="29"/>
      <c r="M33" s="29"/>
      <c r="N33" s="29"/>
      <c r="O33" s="19"/>
      <c r="P33" s="19"/>
      <c r="Q33" s="19"/>
      <c r="R33" s="19"/>
      <c r="S33" s="19"/>
      <c r="T33" s="19"/>
    </row>
    <row r="34" spans="1:20" ht="39.75" customHeight="1" x14ac:dyDescent="0.35">
      <c r="A34" s="4"/>
      <c r="B34" s="13">
        <v>5</v>
      </c>
      <c r="C34" s="20" t="s">
        <v>49</v>
      </c>
      <c r="D34" s="20"/>
      <c r="E34" s="20"/>
      <c r="F34" s="20"/>
      <c r="G34" s="22">
        <f>SUM(G35:G36)</f>
        <v>0</v>
      </c>
      <c r="H34" s="2"/>
      <c r="I34" s="30">
        <f t="shared" ref="I34:P34" si="15">SUM(I35:I36)</f>
        <v>0</v>
      </c>
      <c r="J34" s="22">
        <f t="shared" si="15"/>
        <v>0</v>
      </c>
      <c r="K34" s="30">
        <f t="shared" si="15"/>
        <v>0</v>
      </c>
      <c r="L34" s="30">
        <f t="shared" si="15"/>
        <v>0</v>
      </c>
      <c r="M34" s="30">
        <f t="shared" si="15"/>
        <v>0</v>
      </c>
      <c r="N34" s="22">
        <f t="shared" si="15"/>
        <v>0</v>
      </c>
      <c r="O34" s="30">
        <f t="shared" si="15"/>
        <v>0</v>
      </c>
      <c r="P34" s="30">
        <f t="shared" si="15"/>
        <v>0</v>
      </c>
      <c r="Q34" s="30">
        <f t="shared" ref="Q34" si="16">SUM(Q35:Q36)</f>
        <v>0</v>
      </c>
      <c r="R34" s="30">
        <f t="shared" ref="R34" si="17">SUM(R35:R36)</f>
        <v>0</v>
      </c>
      <c r="S34" s="30">
        <f t="shared" ref="S34" si="18">SUM(S35:S36)</f>
        <v>0</v>
      </c>
      <c r="T34" s="30">
        <f t="shared" ref="T34" si="19">SUM(T35:T36)</f>
        <v>0</v>
      </c>
    </row>
    <row r="35" spans="1:20" ht="39.75" customHeight="1" x14ac:dyDescent="0.35">
      <c r="A35" s="4" t="s">
        <v>10</v>
      </c>
      <c r="B35" s="15">
        <v>5.0999999999999996</v>
      </c>
      <c r="C35" s="4"/>
      <c r="D35" s="23"/>
      <c r="E35" s="18"/>
      <c r="F35" s="21"/>
      <c r="G35" s="19"/>
      <c r="H35" s="2"/>
      <c r="I35" s="29"/>
      <c r="J35" s="19">
        <f>G35</f>
        <v>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39.75" customHeight="1" x14ac:dyDescent="0.35">
      <c r="A36" s="4" t="s">
        <v>11</v>
      </c>
      <c r="B36" s="15">
        <v>5.2</v>
      </c>
      <c r="C36" s="4"/>
      <c r="D36" s="23"/>
      <c r="E36" s="18"/>
      <c r="F36" s="21"/>
      <c r="G36" s="19"/>
      <c r="H36" s="2"/>
      <c r="I36" s="29"/>
      <c r="J36" s="19">
        <f>N36</f>
        <v>0</v>
      </c>
      <c r="K36" s="29"/>
      <c r="L36" s="29"/>
      <c r="M36" s="29"/>
      <c r="N36" s="19">
        <f>G36/2</f>
        <v>0</v>
      </c>
      <c r="O36" s="29"/>
      <c r="P36" s="29"/>
      <c r="Q36" s="29"/>
      <c r="R36" s="29"/>
      <c r="S36" s="29"/>
      <c r="T36" s="29"/>
    </row>
    <row r="37" spans="1:20" s="1" customFormat="1" ht="39.75" customHeight="1" x14ac:dyDescent="0.35">
      <c r="A37" s="48"/>
      <c r="B37" s="60" t="s">
        <v>50</v>
      </c>
      <c r="C37" s="61"/>
      <c r="D37" s="61"/>
      <c r="E37" s="61"/>
      <c r="F37" s="62"/>
      <c r="G37" s="33">
        <f>G10+G14+G18</f>
        <v>0</v>
      </c>
      <c r="H37" s="34" t="e">
        <f>G37/G39</f>
        <v>#DIV/0!</v>
      </c>
      <c r="I37" s="25">
        <f>I10+I14+I18</f>
        <v>0</v>
      </c>
      <c r="J37" s="25">
        <f>J10+J14+J18</f>
        <v>0</v>
      </c>
      <c r="K37" s="25">
        <f t="shared" ref="K37:P37" si="20">K10+K14+K18</f>
        <v>0</v>
      </c>
      <c r="L37" s="25">
        <f t="shared" si="20"/>
        <v>0</v>
      </c>
      <c r="M37" s="25">
        <f t="shared" si="20"/>
        <v>0</v>
      </c>
      <c r="N37" s="25">
        <f t="shared" si="20"/>
        <v>0</v>
      </c>
      <c r="O37" s="25">
        <f t="shared" si="20"/>
        <v>0</v>
      </c>
      <c r="P37" s="25">
        <f t="shared" si="20"/>
        <v>0</v>
      </c>
      <c r="Q37" s="25">
        <f t="shared" ref="Q37:T37" si="21">Q10+Q14+Q18</f>
        <v>0</v>
      </c>
      <c r="R37" s="25">
        <f t="shared" si="21"/>
        <v>0</v>
      </c>
      <c r="S37" s="25">
        <f t="shared" si="21"/>
        <v>0</v>
      </c>
      <c r="T37" s="25">
        <f t="shared" si="21"/>
        <v>0</v>
      </c>
    </row>
    <row r="38" spans="1:20" s="1" customFormat="1" ht="39.75" customHeight="1" x14ac:dyDescent="0.35">
      <c r="A38" s="49"/>
      <c r="B38" s="60" t="s">
        <v>51</v>
      </c>
      <c r="C38" s="61"/>
      <c r="D38" s="61"/>
      <c r="E38" s="61"/>
      <c r="F38" s="62"/>
      <c r="G38" s="33">
        <f>G21+G34</f>
        <v>0</v>
      </c>
      <c r="H38" s="34" t="e">
        <f>G38/G40</f>
        <v>#DIV/0!</v>
      </c>
      <c r="I38" s="25">
        <f t="shared" ref="I38:P38" si="22">I21+I34</f>
        <v>0</v>
      </c>
      <c r="J38" s="25">
        <f t="shared" si="22"/>
        <v>0</v>
      </c>
      <c r="K38" s="25">
        <f t="shared" si="22"/>
        <v>0</v>
      </c>
      <c r="L38" s="25">
        <f t="shared" si="22"/>
        <v>0</v>
      </c>
      <c r="M38" s="25">
        <f t="shared" si="22"/>
        <v>0</v>
      </c>
      <c r="N38" s="25">
        <f t="shared" si="22"/>
        <v>0</v>
      </c>
      <c r="O38" s="25">
        <f t="shared" si="22"/>
        <v>0</v>
      </c>
      <c r="P38" s="25">
        <f t="shared" si="22"/>
        <v>0</v>
      </c>
      <c r="Q38" s="25">
        <f t="shared" ref="Q38:T38" si="23">Q21+Q34</f>
        <v>0</v>
      </c>
      <c r="R38" s="25">
        <f t="shared" si="23"/>
        <v>0</v>
      </c>
      <c r="S38" s="25">
        <f t="shared" si="23"/>
        <v>0</v>
      </c>
      <c r="T38" s="25">
        <f t="shared" si="23"/>
        <v>0</v>
      </c>
    </row>
    <row r="39" spans="1:20" s="1" customFormat="1" ht="45.75" customHeight="1" x14ac:dyDescent="0.35">
      <c r="A39" s="35"/>
      <c r="B39" s="59" t="s">
        <v>52</v>
      </c>
      <c r="C39" s="59"/>
      <c r="D39" s="59"/>
      <c r="E39" s="59"/>
      <c r="F39" s="59"/>
      <c r="G39" s="31">
        <f>G10+G14+G18+G21+G34</f>
        <v>0</v>
      </c>
      <c r="H39" s="5"/>
      <c r="I39" s="31">
        <f t="shared" ref="I39:P39" si="24">I10+I14+I18+I21+I34</f>
        <v>0</v>
      </c>
      <c r="J39" s="31">
        <f t="shared" si="24"/>
        <v>0</v>
      </c>
      <c r="K39" s="31">
        <f t="shared" si="24"/>
        <v>0</v>
      </c>
      <c r="L39" s="31">
        <f t="shared" si="24"/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1">
        <f t="shared" si="24"/>
        <v>0</v>
      </c>
      <c r="Q39" s="31">
        <f t="shared" ref="Q39:T39" si="25">Q10+Q14+Q18+Q21+Q34</f>
        <v>0</v>
      </c>
      <c r="R39" s="31">
        <f t="shared" si="25"/>
        <v>0</v>
      </c>
      <c r="S39" s="31">
        <f t="shared" si="25"/>
        <v>0</v>
      </c>
      <c r="T39" s="31">
        <f t="shared" si="25"/>
        <v>0</v>
      </c>
    </row>
    <row r="40" spans="1:20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5" x14ac:dyDescent="0.35">
      <c r="A41" s="2"/>
      <c r="B41" s="2"/>
      <c r="C41" s="63" t="s">
        <v>53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64"/>
      <c r="R41" s="64"/>
      <c r="S41" s="64"/>
      <c r="T41" s="64"/>
    </row>
    <row r="42" spans="1:20" ht="15.5" x14ac:dyDescent="0.35">
      <c r="A42" s="2"/>
      <c r="B42" s="2"/>
      <c r="C42" s="6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64"/>
      <c r="R42" s="64"/>
      <c r="S42" s="64"/>
      <c r="T42" s="64"/>
    </row>
    <row r="43" spans="1:20" ht="15.5" x14ac:dyDescent="0.35">
      <c r="A43" s="2"/>
      <c r="B43" s="2"/>
      <c r="C43" s="6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64"/>
      <c r="R43" s="64"/>
      <c r="S43" s="64"/>
      <c r="T43" s="64"/>
    </row>
    <row r="44" spans="1:20" ht="63.75" customHeight="1" x14ac:dyDescent="0.35">
      <c r="A44" s="2"/>
      <c r="B44" s="2"/>
      <c r="C44" s="6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64"/>
      <c r="R44" s="64"/>
      <c r="S44" s="64"/>
      <c r="T44" s="64"/>
    </row>
    <row r="48" spans="1:20" ht="14" x14ac:dyDescent="0.3">
      <c r="H48" s="32"/>
    </row>
    <row r="50" spans="6:7" x14ac:dyDescent="0.25">
      <c r="F50" s="6"/>
    </row>
    <row r="53" spans="6:7" x14ac:dyDescent="0.25">
      <c r="G53" s="6"/>
    </row>
  </sheetData>
  <mergeCells count="16">
    <mergeCell ref="B39:F39"/>
    <mergeCell ref="C14:F14"/>
    <mergeCell ref="B37:F37"/>
    <mergeCell ref="B38:F38"/>
    <mergeCell ref="C41:T44"/>
    <mergeCell ref="A37:A38"/>
    <mergeCell ref="A2:P4"/>
    <mergeCell ref="B9:G9"/>
    <mergeCell ref="C10:F10"/>
    <mergeCell ref="A1:G1"/>
    <mergeCell ref="A5:A7"/>
    <mergeCell ref="B5:C5"/>
    <mergeCell ref="D5:G5"/>
    <mergeCell ref="B6:C6"/>
    <mergeCell ref="D6:G6"/>
    <mergeCell ref="B7:G7"/>
  </mergeCells>
  <conditionalFormatting sqref="H37">
    <cfRule type="cellIs" dxfId="1" priority="2" operator="greaterThan">
      <formula>0.3</formula>
    </cfRule>
  </conditionalFormatting>
  <conditionalFormatting sqref="H38">
    <cfRule type="cellIs" dxfId="0" priority="1" operator="lessThan">
      <formula>0.7</formula>
    </cfRule>
  </conditionalFormatting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Perdorues2</cp:lastModifiedBy>
  <cp:lastPrinted>2021-10-31T20:56:46Z</cp:lastPrinted>
  <dcterms:created xsi:type="dcterms:W3CDTF">2004-12-24T08:58:28Z</dcterms:created>
  <dcterms:modified xsi:type="dcterms:W3CDTF">2025-02-26T14:56:39Z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